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workbookProtection workbookAlgorithmName="SHA-512" workbookHashValue="wwlXey+c+2u7qSJZAxliha2Z8Ytjd9enKQLwBhCKEpcitHmwIP9Syy+lH1y3yoYx/hKoSFmaKwIsS6QNBTnmuQ==" workbookSaltValue="mFUv8GrFn5bMI8FaL3YPfw==" workbookSpinCount="100000" lockStructure="1"/>
  <bookViews>
    <workbookView xWindow="0" yWindow="0" windowWidth="26265" windowHeight="10275"/>
  </bookViews>
  <sheets>
    <sheet name="Worksheet1" sheetId="1" r:id="rId1"/>
    <sheet name="Work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8" i="2" l="1"/>
  <c r="J9" i="2" l="1"/>
  <c r="J11" i="2" s="1"/>
  <c r="J13" i="2" s="1"/>
  <c r="J13" i="1"/>
  <c r="J15" i="1" s="1"/>
</calcChain>
</file>

<file path=xl/sharedStrings.xml><?xml version="1.0" encoding="utf-8"?>
<sst xmlns="http://schemas.openxmlformats.org/spreadsheetml/2006/main" count="66" uniqueCount="61">
  <si>
    <t>DR 0004 Withholding Calculator</t>
  </si>
  <si>
    <t>Worksheet 1: Withholding Allowance</t>
  </si>
  <si>
    <t>Table 2: Child Tax Credit Allowance</t>
  </si>
  <si>
    <t>Single, 
Head of Household, or
Married Filing Separately</t>
  </si>
  <si>
    <t>$0 - $25,000</t>
  </si>
  <si>
    <t>$25,001 - $50,000</t>
  </si>
  <si>
    <t>$50,001 - $75,000</t>
  </si>
  <si>
    <t>$75,001 or more</t>
  </si>
  <si>
    <t>$0 - $35,000</t>
  </si>
  <si>
    <t>$35,001 - $50,000</t>
  </si>
  <si>
    <t>$60,001 - $85,000</t>
  </si>
  <si>
    <t>$85,001 or more</t>
  </si>
  <si>
    <t>Worksheet 2: Additional Withholding</t>
  </si>
  <si>
    <t>(See the tabs below for Worksheet 1)</t>
  </si>
  <si>
    <t>5a</t>
  </si>
  <si>
    <t>5b</t>
  </si>
  <si>
    <t>6a</t>
  </si>
  <si>
    <t>6b</t>
  </si>
  <si>
    <t>Table 3: Pay Periods During the Year</t>
  </si>
  <si>
    <t>Semimonthly means twice a month, usually on the 15th and 30th.
Biweekly means every other week, usually on Fridays, regardless of the month.</t>
  </si>
  <si>
    <t>Annually</t>
  </si>
  <si>
    <t>Semiannually</t>
  </si>
  <si>
    <t>Quarterly</t>
  </si>
  <si>
    <t>Monthly</t>
  </si>
  <si>
    <t>Semimonthly</t>
  </si>
  <si>
    <t>Biweekly</t>
  </si>
  <si>
    <t>Weekly</t>
  </si>
  <si>
    <t>Daily</t>
  </si>
  <si>
    <t>Income from Line 1 
of Worksheet 1</t>
  </si>
  <si>
    <t>Filing Status from 
IRS Form W-4 Step 1(c)</t>
  </si>
  <si>
    <t>Married Filing Jointly, Qualifying Widow(er), or Qualifying Surviving Spouse</t>
  </si>
  <si>
    <t>November 2024 Revision for use during 2025</t>
  </si>
  <si>
    <t>Allowance for 
1 Child</t>
  </si>
  <si>
    <t>Allowance for 
2 Children</t>
  </si>
  <si>
    <t>Go down the first column to your expected filing status from IRS Form W-4 Step 1(c). Then select the corresponding row in the second column with your expected income from Line 1 of Worksheet 1. Finally, go across that row to the column with your number of qualifying children who will be under age 6 as of December 31 of this year.</t>
  </si>
  <si>
    <r>
      <t xml:space="preserve">Enter your </t>
    </r>
    <r>
      <rPr>
        <b/>
        <sz val="12"/>
        <rFont val="Calibri"/>
        <family val="2"/>
        <scheme val="minor"/>
      </rPr>
      <t>Standard Allowance</t>
    </r>
    <r>
      <rPr>
        <sz val="12"/>
        <rFont val="Calibri"/>
        <family val="2"/>
        <scheme val="minor"/>
      </rPr>
      <t>, based on your expected filing status from IRS Form W-4 Step 1(c):</t>
    </r>
  </si>
  <si>
    <t>Allowance for 3 
or More Children</t>
  </si>
  <si>
    <t xml:space="preserve">November 2024 Revision for use during 2025
</t>
  </si>
  <si>
    <t xml:space="preserve">(See the tabs below for Worksheet 2)
</t>
  </si>
  <si>
    <r>
      <rPr>
        <b/>
        <sz val="12"/>
        <rFont val="Calibri"/>
        <family val="2"/>
        <scheme val="minor"/>
      </rPr>
      <t>a.</t>
    </r>
    <r>
      <rPr>
        <sz val="12"/>
        <rFont val="Calibri"/>
        <family val="2"/>
        <scheme val="minor"/>
      </rPr>
      <t xml:space="preserve"> If you (and your spouse, if filing jointly) have multiple jobs but earn most of your income from one job, you may want to divide the Total Withholding Allowance on Line 5 unevenly between your jobs. For example, if you earn 75% of your income from one job, you could use 75% of Line 5 for that job and the remaining 25% of Line 5 for your other job(s). If you choose to divide Line 5 unevenly, you will need to complete a separate Colorado Employee Withholding Certificate for each job.
</t>
    </r>
    <r>
      <rPr>
        <b/>
        <sz val="12"/>
        <rFont val="Calibri"/>
        <family val="2"/>
        <scheme val="minor"/>
      </rPr>
      <t>b.</t>
    </r>
    <r>
      <rPr>
        <sz val="12"/>
        <rFont val="Calibri"/>
        <family val="2"/>
        <scheme val="minor"/>
      </rPr>
      <t xml:space="preserve"> If you want a greater amount withheld, you may use a smaller allowance than your calculation.
</t>
    </r>
    <r>
      <rPr>
        <b/>
        <sz val="12"/>
        <rFont val="Calibri"/>
        <family val="2"/>
        <scheme val="minor"/>
      </rPr>
      <t xml:space="preserve">
</t>
    </r>
    <r>
      <rPr>
        <i/>
        <sz val="12"/>
        <rFont val="Calibri"/>
        <family val="2"/>
        <scheme val="minor"/>
      </rPr>
      <t xml:space="preserve">
</t>
    </r>
  </si>
  <si>
    <t>Enter the amount you choose on Line 2 of your Colorado Employee Withholding Certificate (DR 0004).</t>
  </si>
  <si>
    <r>
      <t xml:space="preserve">Divide Line 6 by Line 7. This is your </t>
    </r>
    <r>
      <rPr>
        <b/>
        <sz val="12"/>
        <rFont val="Calibri"/>
        <family val="2"/>
        <scheme val="minor"/>
      </rPr>
      <t>Annual Withholding Allowance for each job divided evenly</t>
    </r>
    <r>
      <rPr>
        <sz val="12"/>
        <rFont val="Calibri"/>
        <family val="2"/>
        <scheme val="minor"/>
      </rPr>
      <t xml:space="preserve">    .     .     .     .     .     .     .     .     .     .     .     .     .     .     .     .     .     .     .     .     .     .</t>
    </r>
  </si>
  <si>
    <r>
      <t xml:space="preserve">Enter the </t>
    </r>
    <r>
      <rPr>
        <b/>
        <sz val="12"/>
        <rFont val="Calibri"/>
        <family val="2"/>
        <scheme val="minor"/>
      </rPr>
      <t>number of jobs</t>
    </r>
    <r>
      <rPr>
        <sz val="12"/>
        <rFont val="Calibri"/>
        <family val="2"/>
        <scheme val="minor"/>
      </rPr>
      <t xml:space="preserve"> that you (and your spouse, if filing jointly) currently have   .     .     .</t>
    </r>
  </si>
  <si>
    <r>
      <t xml:space="preserve">Enter the amount of </t>
    </r>
    <r>
      <rPr>
        <b/>
        <sz val="12"/>
        <rFont val="Calibri"/>
        <family val="2"/>
        <scheme val="minor"/>
      </rPr>
      <t>any other Colorado income tax credits</t>
    </r>
    <r>
      <rPr>
        <sz val="12"/>
        <rFont val="Calibri"/>
        <family val="2"/>
        <scheme val="minor"/>
      </rPr>
      <t xml:space="preserve"> that you expect to claim and for which you want to reduce your withholding  .     .     .     .     .     .     .     .     .     .     .     .     .</t>
    </r>
  </si>
  <si>
    <r>
      <t xml:space="preserve">Enter the </t>
    </r>
    <r>
      <rPr>
        <b/>
        <sz val="12"/>
        <rFont val="Calibri"/>
        <family val="2"/>
        <scheme val="minor"/>
      </rPr>
      <t>amount of income</t>
    </r>
    <r>
      <rPr>
        <sz val="12"/>
        <rFont val="Calibri"/>
        <family val="2"/>
        <scheme val="minor"/>
      </rPr>
      <t xml:space="preserve"> you (and your spouse, if filing jointly) expect to receive this year from all sources .     .     .     .     .     .     .     .     .     .     .     .     .     .     .     .     .     .     .     .     .</t>
    </r>
  </si>
  <si>
    <r>
      <t xml:space="preserve">Enter this amount on Line 3 of your </t>
    </r>
    <r>
      <rPr>
        <b/>
        <i/>
        <sz val="12"/>
        <rFont val="Calibri"/>
        <family val="2"/>
        <scheme val="minor"/>
      </rPr>
      <t>Colorado Employee Withholding Certificate (DR 0004).</t>
    </r>
  </si>
  <si>
    <r>
      <t xml:space="preserve">Complete this worksheet only if you would like to calculate additional wage withholding to cover other types of taxable income that you (and your spouse, if filing jointly) expect to receive this year. This may include interest, dividends, retirement income, rental income, or income from self-employment or as an independent contractor. For more information, see the instructions on form DR 0004, which is available at </t>
    </r>
    <r>
      <rPr>
        <i/>
        <sz val="12"/>
        <color theme="1"/>
        <rFont val="Calibri"/>
        <family val="2"/>
        <scheme val="minor"/>
      </rPr>
      <t>Tax.Colorado.gov/DR0004.</t>
    </r>
    <r>
      <rPr>
        <sz val="12"/>
        <color theme="1"/>
        <rFont val="Calibri"/>
        <family val="2"/>
        <scheme val="minor"/>
      </rPr>
      <t xml:space="preserve">
Enter the </t>
    </r>
    <r>
      <rPr>
        <b/>
        <sz val="12"/>
        <color theme="1"/>
        <rFont val="Calibri"/>
        <family val="2"/>
        <scheme val="minor"/>
      </rPr>
      <t>YELLOW HIGHLIGHTED CELLS</t>
    </r>
    <r>
      <rPr>
        <sz val="12"/>
        <color theme="1"/>
        <rFont val="Calibri"/>
        <family val="2"/>
        <scheme val="minor"/>
      </rPr>
      <t xml:space="preserve"> below to calculate the Additional Withholding to enter on form DR 0004. The unhighlighted cells are auto-calculated.</t>
    </r>
  </si>
  <si>
    <t>a. $12,500 if single or married filing separately;
b. $19,000 if head of household; or
c. $27,500 if married filing jointly or qualifying surviving spouse    .     .     .     .     .     .     .     .     .</t>
  </si>
  <si>
    <r>
      <t xml:space="preserve">Enter your </t>
    </r>
    <r>
      <rPr>
        <b/>
        <sz val="12"/>
        <rFont val="Calibri"/>
        <family val="2"/>
        <scheme val="minor"/>
      </rPr>
      <t>Child Tax Credit Allowance</t>
    </r>
    <r>
      <rPr>
        <sz val="12"/>
        <rFont val="Calibri"/>
        <family val="2"/>
        <scheme val="minor"/>
      </rPr>
      <t xml:space="preserve"> from Table 2 below, if you want to reduce your withholding for the Colorado child tax credit.     .     .     .     .     .     .     .     .     .     .     .     .     .     .</t>
    </r>
  </si>
  <si>
    <r>
      <t xml:space="preserve">Enter the amount from federal form </t>
    </r>
    <r>
      <rPr>
        <b/>
        <sz val="12"/>
        <rFont val="Calibri"/>
        <family val="2"/>
        <scheme val="minor"/>
      </rPr>
      <t>W-4 Step 4(b)</t>
    </r>
    <r>
      <rPr>
        <sz val="12"/>
        <rFont val="Calibri"/>
        <family val="2"/>
        <scheme val="minor"/>
      </rPr>
      <t xml:space="preserve">, if applicable. This is your estimated </t>
    </r>
    <r>
      <rPr>
        <b/>
        <sz val="12"/>
        <rFont val="Calibri"/>
        <family val="2"/>
        <scheme val="minor"/>
      </rPr>
      <t xml:space="preserve">federal deductions that exceed the standard deduction </t>
    </r>
    <r>
      <rPr>
        <sz val="12"/>
        <rFont val="Calibri"/>
        <family val="2"/>
        <scheme val="minor"/>
      </rPr>
      <t>.     .     .     .     .     .     .     .     .     .     .</t>
    </r>
  </si>
  <si>
    <r>
      <t xml:space="preserve">Add Lines 2 through 5. This is your </t>
    </r>
    <r>
      <rPr>
        <b/>
        <sz val="12"/>
        <rFont val="Calibri"/>
        <family val="2"/>
        <scheme val="minor"/>
      </rPr>
      <t xml:space="preserve">Total Withholding Allowance .     </t>
    </r>
    <r>
      <rPr>
        <sz val="12"/>
        <rFont val="Calibri"/>
        <family val="2"/>
        <scheme val="minor"/>
      </rPr>
      <t>.     .     .     .     .     .     .     .</t>
    </r>
  </si>
  <si>
    <r>
      <t xml:space="preserve">Divide Line 5b by Line 6a. This is your </t>
    </r>
    <r>
      <rPr>
        <b/>
        <sz val="12"/>
        <color theme="1"/>
        <rFont val="Calibri"/>
        <family val="2"/>
        <scheme val="minor"/>
      </rPr>
      <t xml:space="preserve">Additional Withholding Per Pay Period  </t>
    </r>
    <r>
      <rPr>
        <sz val="12"/>
        <color theme="1"/>
        <rFont val="Calibri"/>
        <family val="2"/>
        <scheme val="minor"/>
      </rPr>
      <t xml:space="preserve"> .     .     .     .     .</t>
    </r>
  </si>
  <si>
    <r>
      <t>Enter the</t>
    </r>
    <r>
      <rPr>
        <b/>
        <sz val="12"/>
        <color theme="1"/>
        <rFont val="Calibri"/>
        <family val="2"/>
        <scheme val="minor"/>
      </rPr>
      <t xml:space="preserve"> number of pay periods</t>
    </r>
    <r>
      <rPr>
        <sz val="12"/>
        <color theme="1"/>
        <rFont val="Calibri"/>
        <family val="2"/>
        <scheme val="minor"/>
      </rPr>
      <t xml:space="preserve"> during the year for this job (see Table 3 below).     .     .     .     .</t>
    </r>
  </si>
  <si>
    <r>
      <t xml:space="preserve">Divide Line 4 by Line 5a. This is your </t>
    </r>
    <r>
      <rPr>
        <b/>
        <sz val="12"/>
        <color theme="1"/>
        <rFont val="Calibri"/>
        <family val="2"/>
        <scheme val="minor"/>
      </rPr>
      <t>Additional Withholding Per Job</t>
    </r>
    <r>
      <rPr>
        <sz val="12"/>
        <color theme="1"/>
        <rFont val="Calibri"/>
        <family val="2"/>
        <scheme val="minor"/>
      </rPr>
      <t>.     .     .     .     .     .     .     .</t>
    </r>
  </si>
  <si>
    <r>
      <t xml:space="preserve">Enter the </t>
    </r>
    <r>
      <rPr>
        <b/>
        <sz val="12"/>
        <color theme="1"/>
        <rFont val="Calibri"/>
        <family val="2"/>
        <scheme val="minor"/>
      </rPr>
      <t>number of jobs</t>
    </r>
    <r>
      <rPr>
        <sz val="12"/>
        <color theme="1"/>
        <rFont val="Calibri"/>
        <family val="2"/>
        <scheme val="minor"/>
      </rPr>
      <t xml:space="preserve"> to which you would like to add withholding  .     .     .     .     .     .     .     .</t>
    </r>
  </si>
  <si>
    <r>
      <t xml:space="preserve">Multiply Line 3 by 4.40% (0.044). This is your </t>
    </r>
    <r>
      <rPr>
        <b/>
        <sz val="12"/>
        <color theme="1"/>
        <rFont val="Calibri"/>
        <family val="2"/>
        <scheme val="minor"/>
      </rPr>
      <t xml:space="preserve">Total Additional Withholding  .     </t>
    </r>
    <r>
      <rPr>
        <sz val="12"/>
        <color theme="1"/>
        <rFont val="Calibri"/>
        <family val="2"/>
        <scheme val="minor"/>
      </rPr>
      <t>.     .     .     .     .</t>
    </r>
  </si>
  <si>
    <r>
      <t xml:space="preserve">Add Lines 1 and 2. This is your </t>
    </r>
    <r>
      <rPr>
        <b/>
        <sz val="12"/>
        <color theme="1"/>
        <rFont val="Calibri"/>
        <family val="2"/>
        <scheme val="minor"/>
      </rPr>
      <t>Total Additional Income</t>
    </r>
    <r>
      <rPr>
        <sz val="12"/>
        <color theme="1"/>
        <rFont val="Calibri"/>
        <family val="2"/>
        <scheme val="minor"/>
      </rPr>
      <t xml:space="preserve">    .     .     .     .     .     .     .     .     .     .     .</t>
    </r>
  </si>
  <si>
    <r>
      <t xml:space="preserve">Enter any other </t>
    </r>
    <r>
      <rPr>
        <b/>
        <sz val="12"/>
        <color theme="1"/>
        <rFont val="Calibri"/>
        <family val="2"/>
        <scheme val="minor"/>
      </rPr>
      <t>non-wage income</t>
    </r>
    <r>
      <rPr>
        <sz val="12"/>
        <color theme="1"/>
        <rFont val="Calibri"/>
        <family val="2"/>
        <scheme val="minor"/>
      </rPr>
      <t xml:space="preserve"> that you (and your spouse, if filing jointly) expect to receive this year, but is not included in the amount from IRS Form W-4 Step 4(a). This may include income from self-employment or as an independent contractor    .     .     .     .     .     .</t>
    </r>
  </si>
  <si>
    <r>
      <t xml:space="preserve">Enter the amount from IRS Form </t>
    </r>
    <r>
      <rPr>
        <b/>
        <sz val="12"/>
        <color theme="1"/>
        <rFont val="Calibri"/>
        <family val="2"/>
        <scheme val="minor"/>
      </rPr>
      <t>W-4 Step 4(a)</t>
    </r>
    <r>
      <rPr>
        <sz val="12"/>
        <color theme="1"/>
        <rFont val="Calibri"/>
        <family val="2"/>
        <scheme val="minor"/>
      </rPr>
      <t xml:space="preserve">, which is your estimated </t>
    </r>
    <r>
      <rPr>
        <b/>
        <sz val="12"/>
        <color theme="1"/>
        <rFont val="Calibri"/>
        <family val="2"/>
        <scheme val="minor"/>
      </rPr>
      <t>non-business income</t>
    </r>
    <r>
      <rPr>
        <sz val="12"/>
        <color theme="1"/>
        <rFont val="Calibri"/>
        <family val="2"/>
        <scheme val="minor"/>
      </rPr>
      <t xml:space="preserve"> for this year   .     .     .     .     .     .     .     .     .     .     .     .     .     .     .     .     .     .     .     .     .</t>
    </r>
  </si>
  <si>
    <r>
      <t xml:space="preserve">Enter the </t>
    </r>
    <r>
      <rPr>
        <b/>
        <sz val="12"/>
        <rFont val="Calibri"/>
        <family val="2"/>
        <scheme val="minor"/>
      </rPr>
      <t>YELLOW HIGHLIGHTED CELLS</t>
    </r>
    <r>
      <rPr>
        <sz val="12"/>
        <rFont val="Calibri"/>
        <family val="2"/>
        <scheme val="minor"/>
      </rPr>
      <t xml:space="preserve"> below to calculate the Annual Withholding Allowance to enter on form DR 0004. The unhighlighted cells are auto-calculated.</t>
    </r>
  </si>
  <si>
    <r>
      <t xml:space="preserve">Complete this worksheet only if you want to adjust your Colorado withholding for the following reasons: 
1) You expect to claim additional federal deductions or Colorado tax credits, including the Family Affordability portion of the Child Tax Credit, the Earned Income Tax Credit (EITC), or the new care worker credit; or
2) You (and your spouse, if filing jointly) have multiple jobs but earn most of your income from one job. 
For more information, see the instructions on form DR 0004, which is available at </t>
    </r>
    <r>
      <rPr>
        <i/>
        <sz val="12"/>
        <rFont val="Calibri"/>
        <family val="2"/>
        <scheme val="minor"/>
      </rPr>
      <t>Tax.Colorado.gov/DR0004.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</si>
</sst>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_);[Red]\(&quot;$&quot;#,##0\)"/>
    <numFmt numFmtId="164" formatCode="&quot;$&quot;#,##0"/>
  </numFmts>
  <fonts count="19" x14ac:knownFonts="1">
    <font>
      <sz val="11"/>
      <color theme="1"/>
      <name val="Calibri"/>
      <family val="2"/>
      <scheme val="minor"/>
    </font>
    <font>
      <b/>
      <sz val="14"/>
      <name val="Calibri"/>
      <family val="2"/>
      <scheme val="minor"/>
    </font>
    <font>
      <b/>
      <sz val="12"/>
      <color theme="1"/>
      <name val="Calibri"/>
      <family val="2"/>
      <scheme val="minor"/>
    </font>
    <font>
      <sz val="12"/>
      <color theme="1"/>
      <name val="Calibri"/>
      <family val="2"/>
      <scheme val="minor"/>
    </font>
    <font>
      <b/>
      <sz val="12"/>
      <name val="Calibri"/>
      <family val="2"/>
      <scheme val="minor"/>
    </font>
    <font>
      <sz val="12"/>
      <color rgb="FF0070C0"/>
      <name val="Calibri"/>
      <family val="2"/>
      <scheme val="minor"/>
    </font>
    <font>
      <sz val="12"/>
      <name val="Calibri"/>
      <family val="2"/>
      <scheme val="minor"/>
    </font>
    <font>
      <b/>
      <i/>
      <sz val="12"/>
      <color theme="1"/>
      <name val="Calibri"/>
      <family val="2"/>
      <scheme val="minor"/>
    </font>
    <font>
      <i/>
      <sz val="12"/>
      <color theme="0"/>
      <name val="Calibri"/>
      <family val="2"/>
      <scheme val="minor"/>
    </font>
    <font>
      <i/>
      <sz val="12"/>
      <color theme="1"/>
      <name val="Calibri"/>
      <family val="2"/>
      <scheme val="minor"/>
    </font>
    <font>
      <i/>
      <sz val="12"/>
      <name val="Calibri"/>
      <family val="2"/>
      <scheme val="minor"/>
    </font>
    <font>
      <b/>
      <i/>
      <sz val="12"/>
      <name val="Calibri"/>
      <family val="2"/>
      <scheme val="minor"/>
    </font>
    <font>
      <b/>
      <sz val="12"/>
      <color rgb="FF000000"/>
      <name val="Calibri"/>
      <family val="2"/>
      <scheme val="minor"/>
    </font>
    <font>
      <sz val="12"/>
      <color rgb="FF000000"/>
      <name val="Calibri"/>
      <family val="2"/>
      <scheme val="minor"/>
    </font>
    <font>
      <sz val="14"/>
      <color rgb="FF0070C0"/>
      <name val="Calibri"/>
      <family val="2"/>
      <scheme val="minor"/>
    </font>
    <font>
      <sz val="14"/>
      <name val="Calibri"/>
      <family val="2"/>
      <scheme val="minor"/>
    </font>
    <font>
      <sz val="14"/>
      <color theme="1"/>
      <name val="Calibri"/>
      <family val="2"/>
      <scheme val="minor"/>
    </font>
    <font>
      <b/>
      <sz val="14"/>
      <color theme="1"/>
      <name val="Calibri"/>
      <family val="2"/>
      <scheme val="minor"/>
    </font>
    <font>
      <sz val="14"/>
      <color theme="0"/>
      <name val="Calibri"/>
      <family val="2"/>
      <scheme val="minor"/>
    </font>
  </fonts>
  <fills count="3">
    <fill>
      <patternFill patternType="none"/>
    </fill>
    <fill>
      <patternFill patternType="gray125"/>
    </fill>
    <fill>
      <patternFill patternType="solid">
        <fgColor rgb="FFFFFF0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style="thin">
        <color rgb="FF000000"/>
      </right>
      <top/>
      <bottom style="thin">
        <color rgb="FF000000"/>
      </bottom>
      <diagonal/>
    </border>
    <border>
      <left style="thin">
        <color rgb="FF000000"/>
      </left>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1">
    <xf numFmtId="0" fontId="0" fillId="0" borderId="0"/>
  </cellStyleXfs>
  <cellXfs count="98">
    <xf numFmtId="0" fontId="0" fillId="0" borderId="0" xfId="0"/>
    <xf numFmtId="0" fontId="3" fillId="0" borderId="0" xfId="0" applyFont="1" applyAlignment="1">
      <alignment vertical="top" wrapText="1"/>
    </xf>
    <xf numFmtId="0" fontId="4" fillId="0" borderId="0" xfId="0" applyFont="1" applyAlignment="1">
      <alignment vertical="top"/>
    </xf>
    <xf numFmtId="0" fontId="2" fillId="0" borderId="0" xfId="0" applyFont="1" applyAlignment="1">
      <alignment vertical="top"/>
    </xf>
    <xf numFmtId="0" fontId="2" fillId="0" borderId="0" xfId="0" applyFont="1" applyAlignment="1">
      <alignment horizontal="center" vertical="top" wrapText="1"/>
    </xf>
    <xf numFmtId="0" fontId="5" fillId="0" borderId="0" xfId="0" applyFont="1" applyAlignment="1">
      <alignment vertical="top" wrapText="1"/>
    </xf>
    <xf numFmtId="0" fontId="6" fillId="0" borderId="0" xfId="0" applyFont="1" applyAlignment="1">
      <alignment vertical="top" wrapText="1"/>
    </xf>
    <xf numFmtId="0" fontId="8" fillId="0" borderId="0" xfId="0" applyFont="1" applyAlignment="1">
      <alignment vertical="top" wrapText="1"/>
    </xf>
    <xf numFmtId="0" fontId="9" fillId="0" borderId="0" xfId="0" applyFont="1" applyAlignment="1">
      <alignment vertical="top" wrapText="1"/>
    </xf>
    <xf numFmtId="0" fontId="5" fillId="0" borderId="0" xfId="0" applyFont="1" applyAlignment="1">
      <alignment wrapText="1"/>
    </xf>
    <xf numFmtId="0" fontId="4" fillId="0" borderId="0" xfId="0" applyFont="1" applyAlignment="1">
      <alignment horizontal="center" vertical="top" wrapText="1"/>
    </xf>
    <xf numFmtId="0" fontId="4" fillId="0" borderId="0" xfId="0" applyFont="1" applyAlignment="1">
      <alignment horizontal="center" wrapText="1"/>
    </xf>
    <xf numFmtId="164" fontId="6" fillId="2" borderId="1" xfId="0" applyNumberFormat="1" applyFont="1" applyFill="1" applyBorder="1" applyAlignment="1" applyProtection="1">
      <alignment horizontal="right" wrapText="1"/>
      <protection locked="0"/>
    </xf>
    <xf numFmtId="164" fontId="6" fillId="2" borderId="36" xfId="0" applyNumberFormat="1" applyFont="1" applyFill="1" applyBorder="1" applyAlignment="1" applyProtection="1">
      <alignment horizontal="right" wrapText="1"/>
      <protection locked="0"/>
    </xf>
    <xf numFmtId="164" fontId="6" fillId="0" borderId="1" xfId="0" applyNumberFormat="1" applyFont="1" applyBorder="1" applyAlignment="1" applyProtection="1">
      <alignment horizontal="right" vertical="top" wrapText="1"/>
      <protection hidden="1"/>
    </xf>
    <xf numFmtId="0" fontId="6" fillId="2" borderId="2" xfId="0" applyFont="1" applyFill="1" applyBorder="1" applyAlignment="1" applyProtection="1">
      <alignment horizontal="right" vertical="top" wrapText="1"/>
      <protection locked="0"/>
    </xf>
    <xf numFmtId="164" fontId="6" fillId="0" borderId="3" xfId="0" applyNumberFormat="1" applyFont="1" applyBorder="1" applyAlignment="1" applyProtection="1">
      <alignment horizontal="right" vertical="top" wrapText="1"/>
      <protection hidden="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3" fillId="0" borderId="0" xfId="0" applyFont="1" applyAlignment="1">
      <alignment wrapText="1"/>
    </xf>
    <xf numFmtId="6" fontId="13" fillId="0" borderId="15" xfId="0" applyNumberFormat="1" applyFont="1" applyBorder="1" applyAlignment="1">
      <alignment horizontal="center" vertical="center" wrapText="1"/>
    </xf>
    <xf numFmtId="6" fontId="13" fillId="0" borderId="16" xfId="0" applyNumberFormat="1" applyFont="1" applyBorder="1" applyAlignment="1">
      <alignment horizontal="center" vertical="center" wrapText="1"/>
    </xf>
    <xf numFmtId="6" fontId="13" fillId="0" borderId="21" xfId="0" applyNumberFormat="1" applyFont="1" applyBorder="1" applyAlignment="1">
      <alignment horizontal="center" vertical="center" wrapText="1"/>
    </xf>
    <xf numFmtId="6" fontId="13" fillId="0" borderId="22" xfId="0" applyNumberFormat="1" applyFont="1" applyBorder="1" applyAlignment="1">
      <alignment horizontal="center" vertical="center" wrapText="1"/>
    </xf>
    <xf numFmtId="6" fontId="13" fillId="0" borderId="26" xfId="0" applyNumberFormat="1" applyFont="1" applyBorder="1" applyAlignment="1">
      <alignment horizontal="center" vertical="center" wrapText="1"/>
    </xf>
    <xf numFmtId="6" fontId="13" fillId="0" borderId="27" xfId="0" applyNumberFormat="1" applyFont="1" applyBorder="1" applyAlignment="1">
      <alignment horizontal="center" vertical="center" wrapText="1"/>
    </xf>
    <xf numFmtId="6" fontId="13" fillId="0" borderId="10" xfId="0" applyNumberFormat="1" applyFont="1" applyBorder="1" applyAlignment="1">
      <alignment horizontal="center" vertical="center" wrapText="1"/>
    </xf>
    <xf numFmtId="6" fontId="13" fillId="0" borderId="11" xfId="0" applyNumberFormat="1" applyFont="1" applyBorder="1" applyAlignment="1">
      <alignment horizontal="center" vertical="center" wrapText="1"/>
    </xf>
    <xf numFmtId="0" fontId="3" fillId="0" borderId="0" xfId="0" applyFont="1" applyAlignment="1">
      <alignment horizontal="left" vertical="top" wrapText="1"/>
    </xf>
    <xf numFmtId="0" fontId="3" fillId="0" borderId="0" xfId="0" applyFont="1" applyAlignment="1">
      <alignment horizontal="center" vertical="top" wrapText="1"/>
    </xf>
    <xf numFmtId="0" fontId="6" fillId="0" borderId="0" xfId="0" applyFont="1" applyAlignment="1">
      <alignment horizontal="right" vertical="top" wrapText="1"/>
    </xf>
    <xf numFmtId="0" fontId="14" fillId="0" borderId="0" xfId="0" applyFont="1" applyAlignment="1">
      <alignment vertical="top" wrapText="1"/>
    </xf>
    <xf numFmtId="0" fontId="15" fillId="0" borderId="0" xfId="0" applyFont="1" applyAlignment="1">
      <alignment vertical="top" wrapText="1"/>
    </xf>
    <xf numFmtId="0" fontId="16" fillId="0" borderId="0" xfId="0" applyFont="1" applyAlignment="1">
      <alignment vertical="top" wrapText="1"/>
    </xf>
    <xf numFmtId="0" fontId="18" fillId="0" borderId="0" xfId="0" applyFont="1" applyAlignment="1">
      <alignment vertical="top" wrapText="1"/>
    </xf>
    <xf numFmtId="0" fontId="4" fillId="0" borderId="0" xfId="0" applyFont="1" applyAlignment="1">
      <alignment horizontal="left" vertical="top"/>
    </xf>
    <xf numFmtId="0" fontId="2" fillId="0" borderId="0" xfId="0" applyFont="1" applyAlignment="1">
      <alignment horizontal="center" wrapText="1"/>
    </xf>
    <xf numFmtId="0" fontId="5" fillId="0" borderId="0" xfId="0" applyFont="1"/>
    <xf numFmtId="0" fontId="6" fillId="2" borderId="1" xfId="0" applyFont="1" applyFill="1" applyBorder="1" applyAlignment="1" applyProtection="1">
      <alignment horizontal="right" vertical="top" wrapText="1"/>
      <protection locked="0"/>
    </xf>
    <xf numFmtId="0" fontId="6" fillId="0" borderId="0" xfId="0" applyFont="1" applyAlignment="1">
      <alignment vertical="top"/>
    </xf>
    <xf numFmtId="0" fontId="3" fillId="0" borderId="0" xfId="0" applyFont="1" applyAlignment="1">
      <alignment vertical="top"/>
    </xf>
    <xf numFmtId="0" fontId="2" fillId="0" borderId="33" xfId="0" applyFont="1" applyBorder="1" applyAlignment="1">
      <alignment horizontal="center" vertical="center" wrapText="1"/>
    </xf>
    <xf numFmtId="0" fontId="2" fillId="0" borderId="33" xfId="0" applyFont="1" applyBorder="1" applyAlignment="1">
      <alignment horizontal="center" vertical="center"/>
    </xf>
    <xf numFmtId="0" fontId="3" fillId="0" borderId="35" xfId="0" applyFont="1" applyBorder="1" applyAlignment="1">
      <alignment horizontal="center" vertical="center" wrapText="1"/>
    </xf>
    <xf numFmtId="0" fontId="3" fillId="0" borderId="35" xfId="0" applyFont="1" applyBorder="1" applyAlignment="1">
      <alignment horizontal="center" vertical="center"/>
    </xf>
    <xf numFmtId="0" fontId="14" fillId="0" borderId="0" xfId="0" applyFont="1" applyAlignment="1">
      <alignment vertical="top"/>
    </xf>
    <xf numFmtId="0" fontId="7" fillId="0" borderId="0" xfId="0" applyFont="1" applyAlignment="1">
      <alignment horizontal="center" vertical="top" wrapText="1"/>
    </xf>
    <xf numFmtId="0" fontId="1" fillId="0" borderId="0" xfId="0" applyFont="1" applyAlignment="1">
      <alignment horizontal="center" vertical="top" wrapText="1"/>
    </xf>
    <xf numFmtId="0" fontId="17" fillId="0" borderId="0" xfId="0" applyFont="1" applyAlignment="1">
      <alignment horizontal="center" vertical="top" wrapText="1"/>
    </xf>
    <xf numFmtId="49" fontId="6" fillId="0" borderId="0" xfId="0" applyNumberFormat="1" applyFont="1" applyAlignment="1">
      <alignment horizontal="left" vertical="top" wrapText="1"/>
    </xf>
    <xf numFmtId="0" fontId="3" fillId="0" borderId="8" xfId="0" applyFont="1" applyBorder="1" applyAlignment="1">
      <alignment horizontal="left" vertical="top" wrapText="1"/>
    </xf>
    <xf numFmtId="0" fontId="6" fillId="0" borderId="0" xfId="0" applyFont="1" applyAlignment="1">
      <alignment horizontal="left" vertical="top" wrapText="1"/>
    </xf>
    <xf numFmtId="0" fontId="6" fillId="0" borderId="0" xfId="0" applyFont="1" applyAlignment="1">
      <alignment horizontal="left" vertical="top"/>
    </xf>
    <xf numFmtId="0" fontId="10" fillId="0" borderId="0" xfId="0" applyFont="1" applyAlignment="1">
      <alignment horizontal="justify" vertical="top" wrapText="1"/>
    </xf>
    <xf numFmtId="0" fontId="2" fillId="0" borderId="0" xfId="0" applyFont="1" applyAlignment="1">
      <alignment horizontal="left" vertical="top" wrapText="1"/>
    </xf>
    <xf numFmtId="0" fontId="4" fillId="0" borderId="0" xfId="0" applyFont="1" applyAlignment="1">
      <alignment horizontal="left" vertical="top"/>
    </xf>
    <xf numFmtId="0" fontId="13" fillId="0" borderId="29" xfId="0" applyFont="1" applyBorder="1" applyAlignment="1">
      <alignment horizontal="center" vertical="center" wrapText="1"/>
    </xf>
    <xf numFmtId="0" fontId="13" fillId="0" borderId="25" xfId="0" applyFont="1" applyBorder="1" applyAlignment="1">
      <alignment horizontal="center" vertical="center" wrapText="1"/>
    </xf>
    <xf numFmtId="6" fontId="13" fillId="0" borderId="23" xfId="0" applyNumberFormat="1" applyFont="1" applyBorder="1" applyAlignment="1">
      <alignment horizontal="center" vertical="center" wrapText="1"/>
    </xf>
    <xf numFmtId="6" fontId="13" fillId="0" borderId="24" xfId="0" applyNumberFormat="1" applyFont="1" applyBorder="1" applyAlignment="1">
      <alignment horizontal="center" vertical="center" wrapText="1"/>
    </xf>
    <xf numFmtId="6" fontId="13" fillId="0" borderId="25" xfId="0" applyNumberFormat="1" applyFont="1" applyBorder="1" applyAlignment="1">
      <alignment horizontal="center" vertical="center" wrapText="1"/>
    </xf>
    <xf numFmtId="0" fontId="13" fillId="0" borderId="28" xfId="0" applyFont="1" applyBorder="1" applyAlignment="1">
      <alignment horizontal="center" vertical="center" wrapText="1"/>
    </xf>
    <xf numFmtId="0" fontId="13" fillId="0" borderId="14" xfId="0" applyFont="1" applyBorder="1" applyAlignment="1">
      <alignment horizontal="center" vertical="center" wrapText="1"/>
    </xf>
    <xf numFmtId="6" fontId="13" fillId="0" borderId="12" xfId="0" applyNumberFormat="1" applyFont="1" applyBorder="1" applyAlignment="1">
      <alignment horizontal="center" vertical="center" wrapText="1"/>
    </xf>
    <xf numFmtId="6" fontId="13" fillId="0" borderId="13" xfId="0" applyNumberFormat="1" applyFont="1" applyBorder="1" applyAlignment="1">
      <alignment horizontal="center" vertical="center" wrapText="1"/>
    </xf>
    <xf numFmtId="6" fontId="13" fillId="0" borderId="14" xfId="0" applyNumberFormat="1"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0" xfId="0" applyFont="1" applyAlignment="1">
      <alignment horizontal="center" vertical="center" wrapText="1"/>
    </xf>
    <xf numFmtId="0" fontId="13" fillId="0" borderId="31"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19" xfId="0" applyFont="1" applyBorder="1" applyAlignment="1">
      <alignment horizontal="center" vertical="center" wrapText="1"/>
    </xf>
    <xf numFmtId="6" fontId="13" fillId="0" borderId="17" xfId="0" applyNumberFormat="1" applyFont="1" applyBorder="1" applyAlignment="1">
      <alignment horizontal="center" vertical="center" wrapText="1"/>
    </xf>
    <xf numFmtId="6" fontId="13" fillId="0" borderId="18" xfId="0" applyNumberFormat="1" applyFont="1" applyBorder="1" applyAlignment="1">
      <alignment horizontal="center" vertical="center" wrapText="1"/>
    </xf>
    <xf numFmtId="6" fontId="13" fillId="0" borderId="19" xfId="0" applyNumberFormat="1" applyFont="1" applyBorder="1" applyAlignment="1">
      <alignment horizontal="center"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3" fillId="0" borderId="0" xfId="0" applyFont="1" applyAlignment="1">
      <alignment horizontal="left" vertical="top" wrapText="1"/>
    </xf>
    <xf numFmtId="0" fontId="3" fillId="0" borderId="0" xfId="0" applyFont="1" applyAlignment="1">
      <alignment horizontal="justify" vertical="top" wrapText="1"/>
    </xf>
    <xf numFmtId="0" fontId="2" fillId="0" borderId="30" xfId="0" applyFont="1" applyBorder="1" applyAlignment="1">
      <alignment horizontal="center" vertical="center"/>
    </xf>
    <xf numFmtId="0" fontId="2" fillId="0" borderId="32"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3" fillId="0" borderId="28" xfId="0" applyFont="1" applyBorder="1" applyAlignment="1">
      <alignment horizontal="center" vertical="center"/>
    </xf>
    <xf numFmtId="0" fontId="3" fillId="0" borderId="34" xfId="0" applyFont="1" applyBorder="1" applyAlignment="1">
      <alignment horizontal="center" vertical="center"/>
    </xf>
    <xf numFmtId="3" fontId="3" fillId="0" borderId="13" xfId="0" applyNumberFormat="1" applyFont="1" applyBorder="1" applyAlignment="1">
      <alignment horizontal="center" vertical="center"/>
    </xf>
    <xf numFmtId="3" fontId="3" fillId="0" borderId="14" xfId="0" applyNumberFormat="1" applyFont="1" applyBorder="1" applyAlignment="1">
      <alignment horizontal="center" vertical="center"/>
    </xf>
    <xf numFmtId="0" fontId="4" fillId="0" borderId="0" xfId="0" applyFont="1" applyAlignment="1">
      <alignment horizontal="left" vertical="top" wrapText="1"/>
    </xf>
    <xf numFmtId="0" fontId="2" fillId="0" borderId="0" xfId="0" applyFont="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9"/>
  <sheetViews>
    <sheetView showGridLines="0" tabSelected="1" workbookViewId="0">
      <selection sqref="A1:J1"/>
    </sheetView>
  </sheetViews>
  <sheetFormatPr defaultColWidth="9" defaultRowHeight="15.75" x14ac:dyDescent="0.25"/>
  <cols>
    <col min="1" max="1" width="4" style="1" customWidth="1"/>
    <col min="2" max="2" width="11.5703125" style="1" customWidth="1"/>
    <col min="3" max="5" width="11.5703125" style="28" customWidth="1"/>
    <col min="6" max="7" width="15.5703125" style="28" customWidth="1"/>
    <col min="8" max="8" width="4" style="28" customWidth="1"/>
    <col min="9" max="9" width="4" style="29" customWidth="1"/>
    <col min="10" max="10" width="10.140625" style="30" customWidth="1"/>
    <col min="11" max="12" width="10.7109375" style="6" customWidth="1"/>
    <col min="13" max="14" width="9" style="6"/>
    <col min="15" max="16384" width="9" style="1"/>
  </cols>
  <sheetData>
    <row r="1" spans="1:14" s="33" customFormat="1" ht="18.75" x14ac:dyDescent="0.25">
      <c r="A1" s="47" t="s">
        <v>0</v>
      </c>
      <c r="B1" s="47"/>
      <c r="C1" s="47"/>
      <c r="D1" s="47"/>
      <c r="E1" s="47"/>
      <c r="F1" s="47"/>
      <c r="G1" s="47"/>
      <c r="H1" s="47"/>
      <c r="I1" s="47"/>
      <c r="J1" s="47"/>
      <c r="K1" s="31"/>
      <c r="L1" s="32"/>
      <c r="M1" s="32"/>
      <c r="N1" s="32"/>
    </row>
    <row r="2" spans="1:14" s="8" customFormat="1" ht="24.95" customHeight="1" x14ac:dyDescent="0.25">
      <c r="A2" s="46" t="s">
        <v>37</v>
      </c>
      <c r="B2" s="46"/>
      <c r="C2" s="46"/>
      <c r="D2" s="46"/>
      <c r="E2" s="46"/>
      <c r="F2" s="46"/>
      <c r="G2" s="46"/>
      <c r="H2" s="46"/>
      <c r="I2" s="46"/>
      <c r="J2" s="46"/>
      <c r="K2" s="7"/>
    </row>
    <row r="3" spans="1:14" s="33" customFormat="1" ht="18.75" x14ac:dyDescent="0.25">
      <c r="A3" s="48" t="s">
        <v>1</v>
      </c>
      <c r="B3" s="48"/>
      <c r="C3" s="48"/>
      <c r="D3" s="48"/>
      <c r="E3" s="48"/>
      <c r="F3" s="48"/>
      <c r="G3" s="48"/>
      <c r="H3" s="48"/>
      <c r="I3" s="48"/>
      <c r="J3" s="48"/>
      <c r="K3" s="34"/>
    </row>
    <row r="4" spans="1:14" s="8" customFormat="1" ht="24.95" customHeight="1" x14ac:dyDescent="0.25">
      <c r="A4" s="46" t="s">
        <v>38</v>
      </c>
      <c r="B4" s="46"/>
      <c r="C4" s="46"/>
      <c r="D4" s="46"/>
      <c r="E4" s="46"/>
      <c r="F4" s="46"/>
      <c r="G4" s="46"/>
      <c r="H4" s="46"/>
      <c r="I4" s="46"/>
      <c r="J4" s="46"/>
      <c r="K4" s="7"/>
    </row>
    <row r="5" spans="1:14" ht="112.15" customHeight="1" x14ac:dyDescent="0.25">
      <c r="A5" s="49" t="s">
        <v>60</v>
      </c>
      <c r="B5" s="49"/>
      <c r="C5" s="49"/>
      <c r="D5" s="49"/>
      <c r="E5" s="49"/>
      <c r="F5" s="49"/>
      <c r="G5" s="49"/>
      <c r="H5" s="49"/>
      <c r="I5" s="49"/>
      <c r="J5" s="49"/>
      <c r="K5" s="9"/>
    </row>
    <row r="6" spans="1:14" ht="33" customHeight="1" x14ac:dyDescent="0.25">
      <c r="A6" s="49" t="s">
        <v>59</v>
      </c>
      <c r="B6" s="49"/>
      <c r="C6" s="49"/>
      <c r="D6" s="49"/>
      <c r="E6" s="49"/>
      <c r="F6" s="49"/>
      <c r="G6" s="49"/>
      <c r="H6" s="49"/>
      <c r="I6" s="49"/>
      <c r="J6" s="49"/>
      <c r="K6" s="9"/>
    </row>
    <row r="7" spans="1:14" ht="33" customHeight="1" x14ac:dyDescent="0.25">
      <c r="A7" s="10">
        <v>1</v>
      </c>
      <c r="B7" s="51" t="s">
        <v>44</v>
      </c>
      <c r="C7" s="51"/>
      <c r="D7" s="51"/>
      <c r="E7" s="51"/>
      <c r="F7" s="51"/>
      <c r="G7" s="51"/>
      <c r="H7" s="51"/>
      <c r="I7" s="11">
        <v>1</v>
      </c>
      <c r="J7" s="12"/>
    </row>
    <row r="8" spans="1:14" ht="16.899999999999999" customHeight="1" x14ac:dyDescent="0.25">
      <c r="A8" s="10">
        <v>2</v>
      </c>
      <c r="B8" s="52" t="s">
        <v>35</v>
      </c>
      <c r="C8" s="52"/>
      <c r="D8" s="52"/>
      <c r="E8" s="52"/>
      <c r="F8" s="52"/>
      <c r="G8" s="52"/>
      <c r="H8" s="52"/>
      <c r="I8" s="52"/>
      <c r="J8" s="52"/>
    </row>
    <row r="9" spans="1:14" ht="48" customHeight="1" x14ac:dyDescent="0.25">
      <c r="A9" s="10"/>
      <c r="B9" s="51" t="s">
        <v>47</v>
      </c>
      <c r="C9" s="51"/>
      <c r="D9" s="51"/>
      <c r="E9" s="51"/>
      <c r="F9" s="51"/>
      <c r="G9" s="51"/>
      <c r="H9" s="51"/>
      <c r="I9" s="11">
        <v>2</v>
      </c>
      <c r="J9" s="12"/>
    </row>
    <row r="10" spans="1:14" ht="33" customHeight="1" x14ac:dyDescent="0.25">
      <c r="A10" s="10">
        <v>3</v>
      </c>
      <c r="B10" s="51" t="s">
        <v>49</v>
      </c>
      <c r="C10" s="51"/>
      <c r="D10" s="51"/>
      <c r="E10" s="51"/>
      <c r="F10" s="51"/>
      <c r="G10" s="51"/>
      <c r="H10" s="51"/>
      <c r="I10" s="11">
        <v>3</v>
      </c>
      <c r="J10" s="12"/>
    </row>
    <row r="11" spans="1:14" ht="33" customHeight="1" x14ac:dyDescent="0.25">
      <c r="A11" s="10">
        <v>4</v>
      </c>
      <c r="B11" s="51" t="s">
        <v>48</v>
      </c>
      <c r="C11" s="51"/>
      <c r="D11" s="51"/>
      <c r="E11" s="51"/>
      <c r="F11" s="51"/>
      <c r="G11" s="51"/>
      <c r="H11" s="51"/>
      <c r="I11" s="10">
        <v>4</v>
      </c>
      <c r="J11" s="12"/>
      <c r="K11" s="5"/>
    </row>
    <row r="12" spans="1:14" ht="33" customHeight="1" x14ac:dyDescent="0.25">
      <c r="A12" s="10">
        <v>5</v>
      </c>
      <c r="B12" s="51" t="s">
        <v>43</v>
      </c>
      <c r="C12" s="51"/>
      <c r="D12" s="51"/>
      <c r="E12" s="51"/>
      <c r="F12" s="51"/>
      <c r="G12" s="51"/>
      <c r="H12" s="51"/>
      <c r="I12" s="10">
        <v>5</v>
      </c>
      <c r="J12" s="13"/>
      <c r="K12" s="5"/>
    </row>
    <row r="13" spans="1:14" ht="16.899999999999999" customHeight="1" x14ac:dyDescent="0.25">
      <c r="A13" s="10">
        <v>6</v>
      </c>
      <c r="B13" s="51" t="s">
        <v>50</v>
      </c>
      <c r="C13" s="51"/>
      <c r="D13" s="51"/>
      <c r="E13" s="51"/>
      <c r="F13" s="51"/>
      <c r="G13" s="51"/>
      <c r="H13" s="51"/>
      <c r="I13" s="11">
        <v>6</v>
      </c>
      <c r="J13" s="14" t="str">
        <f>IF(J9&lt;&gt;"", SUM(J9:J11),"")</f>
        <v/>
      </c>
      <c r="K13" s="5"/>
    </row>
    <row r="14" spans="1:14" ht="16.899999999999999" customHeight="1" thickBot="1" x14ac:dyDescent="0.3">
      <c r="A14" s="10">
        <v>7</v>
      </c>
      <c r="B14" s="51" t="s">
        <v>42</v>
      </c>
      <c r="C14" s="51"/>
      <c r="D14" s="51"/>
      <c r="E14" s="51"/>
      <c r="F14" s="51"/>
      <c r="G14" s="51"/>
      <c r="H14" s="51"/>
      <c r="I14" s="11">
        <v>7</v>
      </c>
      <c r="J14" s="15"/>
    </row>
    <row r="15" spans="1:14" ht="33" customHeight="1" thickBot="1" x14ac:dyDescent="0.3">
      <c r="A15" s="10">
        <v>8</v>
      </c>
      <c r="B15" s="51" t="s">
        <v>41</v>
      </c>
      <c r="C15" s="51"/>
      <c r="D15" s="51"/>
      <c r="E15" s="51"/>
      <c r="F15" s="51"/>
      <c r="G15" s="51"/>
      <c r="H15" s="51"/>
      <c r="I15" s="11">
        <v>8</v>
      </c>
      <c r="J15" s="16" t="str">
        <f>IF(AND(J13&lt;&gt;"",J14&lt;&gt;""), J13/J14, "")</f>
        <v/>
      </c>
      <c r="K15" s="5"/>
    </row>
    <row r="16" spans="1:14" ht="96" customHeight="1" x14ac:dyDescent="0.25">
      <c r="A16" s="10"/>
      <c r="B16" s="53" t="s">
        <v>39</v>
      </c>
      <c r="C16" s="53"/>
      <c r="D16" s="53"/>
      <c r="E16" s="53"/>
      <c r="F16" s="53"/>
      <c r="G16" s="53"/>
      <c r="H16" s="53"/>
      <c r="I16" s="53"/>
      <c r="J16" s="53"/>
    </row>
    <row r="17" spans="1:11" ht="16.899999999999999" customHeight="1" x14ac:dyDescent="0.25">
      <c r="A17" s="55" t="s">
        <v>40</v>
      </c>
      <c r="B17" s="55"/>
      <c r="C17" s="55"/>
      <c r="D17" s="55"/>
      <c r="E17" s="55"/>
      <c r="F17" s="55"/>
      <c r="G17" s="55"/>
      <c r="H17" s="55"/>
      <c r="I17" s="55"/>
      <c r="J17" s="55"/>
    </row>
    <row r="18" spans="1:11" ht="16.899999999999999" customHeight="1" x14ac:dyDescent="0.25">
      <c r="A18" s="35"/>
      <c r="B18" s="35"/>
      <c r="C18" s="35"/>
      <c r="D18" s="35"/>
      <c r="E18" s="35"/>
      <c r="F18" s="35"/>
      <c r="G18" s="35"/>
      <c r="H18" s="35"/>
      <c r="I18" s="35"/>
      <c r="J18" s="35"/>
    </row>
    <row r="19" spans="1:11" ht="16.899999999999999" customHeight="1" x14ac:dyDescent="0.25">
      <c r="A19" s="54" t="s">
        <v>2</v>
      </c>
      <c r="B19" s="54"/>
      <c r="C19" s="54"/>
      <c r="D19" s="54"/>
      <c r="E19" s="54"/>
      <c r="F19" s="54"/>
      <c r="G19" s="54"/>
      <c r="H19" s="54"/>
      <c r="I19" s="54"/>
      <c r="J19" s="54"/>
    </row>
    <row r="20" spans="1:11" ht="64.150000000000006" customHeight="1" thickBot="1" x14ac:dyDescent="0.3">
      <c r="A20" s="50" t="s">
        <v>34</v>
      </c>
      <c r="B20" s="50"/>
      <c r="C20" s="50"/>
      <c r="D20" s="50"/>
      <c r="E20" s="50"/>
      <c r="F20" s="50"/>
      <c r="G20" s="50"/>
      <c r="H20" s="50"/>
      <c r="I20" s="50"/>
      <c r="J20" s="50"/>
    </row>
    <row r="21" spans="1:11" s="19" customFormat="1" ht="33" customHeight="1" thickBot="1" x14ac:dyDescent="0.3">
      <c r="A21" s="66" t="s">
        <v>29</v>
      </c>
      <c r="B21" s="67"/>
      <c r="C21" s="68"/>
      <c r="D21" s="66" t="s">
        <v>28</v>
      </c>
      <c r="E21" s="68"/>
      <c r="F21" s="17" t="s">
        <v>32</v>
      </c>
      <c r="G21" s="18" t="s">
        <v>33</v>
      </c>
      <c r="H21" s="83" t="s">
        <v>36</v>
      </c>
      <c r="I21" s="84"/>
      <c r="J21" s="85"/>
      <c r="K21" s="6"/>
    </row>
    <row r="22" spans="1:11" s="19" customFormat="1" ht="16.899999999999999" customHeight="1" x14ac:dyDescent="0.25">
      <c r="A22" s="69" t="s">
        <v>3</v>
      </c>
      <c r="B22" s="70"/>
      <c r="C22" s="71"/>
      <c r="D22" s="78" t="s">
        <v>4</v>
      </c>
      <c r="E22" s="79"/>
      <c r="F22" s="20">
        <v>25000</v>
      </c>
      <c r="G22" s="21">
        <v>25000</v>
      </c>
      <c r="H22" s="80">
        <v>25000</v>
      </c>
      <c r="I22" s="81"/>
      <c r="J22" s="82"/>
      <c r="K22" s="6"/>
    </row>
    <row r="23" spans="1:11" s="19" customFormat="1" ht="16.899999999999999" customHeight="1" x14ac:dyDescent="0.25">
      <c r="A23" s="72"/>
      <c r="B23" s="73"/>
      <c r="C23" s="74"/>
      <c r="D23" s="56" t="s">
        <v>5</v>
      </c>
      <c r="E23" s="57"/>
      <c r="F23" s="22">
        <v>11500</v>
      </c>
      <c r="G23" s="23">
        <v>22500</v>
      </c>
      <c r="H23" s="58">
        <v>34000</v>
      </c>
      <c r="I23" s="59"/>
      <c r="J23" s="60"/>
      <c r="K23" s="6"/>
    </row>
    <row r="24" spans="1:11" s="19" customFormat="1" ht="16.899999999999999" customHeight="1" x14ac:dyDescent="0.25">
      <c r="A24" s="72"/>
      <c r="B24" s="73"/>
      <c r="C24" s="74"/>
      <c r="D24" s="56" t="s">
        <v>6</v>
      </c>
      <c r="E24" s="57"/>
      <c r="F24" s="24">
        <v>2500</v>
      </c>
      <c r="G24" s="25">
        <v>5000</v>
      </c>
      <c r="H24" s="58">
        <v>7000</v>
      </c>
      <c r="I24" s="59"/>
      <c r="J24" s="60"/>
      <c r="K24" s="6"/>
    </row>
    <row r="25" spans="1:11" s="19" customFormat="1" ht="16.899999999999999" customHeight="1" thickBot="1" x14ac:dyDescent="0.3">
      <c r="A25" s="75"/>
      <c r="B25" s="76"/>
      <c r="C25" s="77"/>
      <c r="D25" s="61" t="s">
        <v>7</v>
      </c>
      <c r="E25" s="62"/>
      <c r="F25" s="26">
        <v>0</v>
      </c>
      <c r="G25" s="27">
        <v>0</v>
      </c>
      <c r="H25" s="63">
        <v>0</v>
      </c>
      <c r="I25" s="64"/>
      <c r="J25" s="65"/>
      <c r="K25" s="6"/>
    </row>
    <row r="26" spans="1:11" s="19" customFormat="1" ht="16.899999999999999" customHeight="1" x14ac:dyDescent="0.25">
      <c r="A26" s="69" t="s">
        <v>30</v>
      </c>
      <c r="B26" s="70"/>
      <c r="C26" s="71"/>
      <c r="D26" s="78" t="s">
        <v>8</v>
      </c>
      <c r="E26" s="79"/>
      <c r="F26" s="20">
        <v>25000</v>
      </c>
      <c r="G26" s="21">
        <v>35000</v>
      </c>
      <c r="H26" s="80">
        <v>35000</v>
      </c>
      <c r="I26" s="81"/>
      <c r="J26" s="82"/>
      <c r="K26" s="6"/>
    </row>
    <row r="27" spans="1:11" s="19" customFormat="1" ht="16.899999999999999" customHeight="1" x14ac:dyDescent="0.25">
      <c r="A27" s="72"/>
      <c r="B27" s="73"/>
      <c r="C27" s="74"/>
      <c r="D27" s="56" t="s">
        <v>9</v>
      </c>
      <c r="E27" s="57"/>
      <c r="F27" s="22">
        <v>11500</v>
      </c>
      <c r="G27" s="23">
        <v>22500</v>
      </c>
      <c r="H27" s="58">
        <v>34000</v>
      </c>
      <c r="I27" s="59"/>
      <c r="J27" s="60"/>
      <c r="K27" s="6"/>
    </row>
    <row r="28" spans="1:11" s="19" customFormat="1" ht="16.899999999999999" customHeight="1" x14ac:dyDescent="0.25">
      <c r="A28" s="72"/>
      <c r="B28" s="73"/>
      <c r="C28" s="74"/>
      <c r="D28" s="56" t="s">
        <v>10</v>
      </c>
      <c r="E28" s="57"/>
      <c r="F28" s="24">
        <v>2500</v>
      </c>
      <c r="G28" s="25">
        <v>5000</v>
      </c>
      <c r="H28" s="58">
        <v>7000</v>
      </c>
      <c r="I28" s="59"/>
      <c r="J28" s="60"/>
      <c r="K28" s="6"/>
    </row>
    <row r="29" spans="1:11" s="19" customFormat="1" ht="16.899999999999999" customHeight="1" thickBot="1" x14ac:dyDescent="0.3">
      <c r="A29" s="75"/>
      <c r="B29" s="76"/>
      <c r="C29" s="77"/>
      <c r="D29" s="61" t="s">
        <v>11</v>
      </c>
      <c r="E29" s="62"/>
      <c r="F29" s="26">
        <v>0</v>
      </c>
      <c r="G29" s="27">
        <v>0</v>
      </c>
      <c r="H29" s="63">
        <v>0</v>
      </c>
      <c r="I29" s="64"/>
      <c r="J29" s="65"/>
      <c r="K29" s="6"/>
    </row>
  </sheetData>
  <sheetProtection algorithmName="SHA-512" hashValue="QCg57JJ3/xzd7710eBITNH8mPAxSxMTpiKjldZA/15ifVkgLjDm5Vrt8tzwPALxE0UVZae0UMPGaQS+kIUaAbQ==" saltValue="xWLKfu4k03dHhWc0MCSh3Q==" spinCount="100000" sheet="1" objects="1" scenarios="1"/>
  <mergeCells count="40">
    <mergeCell ref="A6:J6"/>
    <mergeCell ref="A26:C29"/>
    <mergeCell ref="D26:E26"/>
    <mergeCell ref="H26:J26"/>
    <mergeCell ref="D27:E27"/>
    <mergeCell ref="H27:J27"/>
    <mergeCell ref="D28:E28"/>
    <mergeCell ref="H28:J28"/>
    <mergeCell ref="D29:E29"/>
    <mergeCell ref="H29:J29"/>
    <mergeCell ref="H21:J21"/>
    <mergeCell ref="A22:C25"/>
    <mergeCell ref="D22:E22"/>
    <mergeCell ref="H22:J22"/>
    <mergeCell ref="D23:E23"/>
    <mergeCell ref="H23:J23"/>
    <mergeCell ref="D24:E24"/>
    <mergeCell ref="H24:J24"/>
    <mergeCell ref="D25:E25"/>
    <mergeCell ref="H25:J25"/>
    <mergeCell ref="A21:C21"/>
    <mergeCell ref="D21:E21"/>
    <mergeCell ref="A20:J20"/>
    <mergeCell ref="B7:H7"/>
    <mergeCell ref="B8:J8"/>
    <mergeCell ref="B9:H9"/>
    <mergeCell ref="B10:H10"/>
    <mergeCell ref="B11:H11"/>
    <mergeCell ref="B13:H13"/>
    <mergeCell ref="B14:H14"/>
    <mergeCell ref="B15:H15"/>
    <mergeCell ref="B16:J16"/>
    <mergeCell ref="A19:J19"/>
    <mergeCell ref="B12:H12"/>
    <mergeCell ref="A17:J17"/>
    <mergeCell ref="A2:J2"/>
    <mergeCell ref="A1:J1"/>
    <mergeCell ref="A3:J3"/>
    <mergeCell ref="A4:J4"/>
    <mergeCell ref="A5:J5"/>
  </mergeCells>
  <pageMargins left="0.7" right="0.7" top="0.75" bottom="0.75" header="0.3" footer="0.3"/>
  <pageSetup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9"/>
  <sheetViews>
    <sheetView showGridLines="0" workbookViewId="0">
      <selection sqref="A1:J1"/>
    </sheetView>
  </sheetViews>
  <sheetFormatPr defaultColWidth="9" defaultRowHeight="15.75" x14ac:dyDescent="0.25"/>
  <cols>
    <col min="1" max="1" width="4" style="1" customWidth="1"/>
    <col min="2" max="2" width="8.5703125" style="1" customWidth="1"/>
    <col min="3" max="3" width="13.5703125" style="28" customWidth="1"/>
    <col min="4" max="5" width="11.5703125" style="28" customWidth="1"/>
    <col min="6" max="6" width="13" style="28" customWidth="1"/>
    <col min="7" max="8" width="11.5703125" style="28" customWidth="1"/>
    <col min="9" max="9" width="4" style="29" customWidth="1"/>
    <col min="10" max="10" width="10.140625" style="30" customWidth="1"/>
    <col min="11" max="12" width="10.7109375" style="6" customWidth="1"/>
    <col min="13" max="14" width="9" style="6"/>
    <col min="15" max="16384" width="9" style="1"/>
  </cols>
  <sheetData>
    <row r="1" spans="1:15" s="33" customFormat="1" ht="18.75" x14ac:dyDescent="0.25">
      <c r="A1" s="47" t="s">
        <v>0</v>
      </c>
      <c r="B1" s="47"/>
      <c r="C1" s="47"/>
      <c r="D1" s="47"/>
      <c r="E1" s="47"/>
      <c r="F1" s="47"/>
      <c r="G1" s="47"/>
      <c r="H1" s="47"/>
      <c r="I1" s="47"/>
      <c r="J1" s="47"/>
      <c r="K1" s="45"/>
      <c r="L1" s="32"/>
      <c r="M1" s="32"/>
      <c r="N1" s="32"/>
    </row>
    <row r="2" spans="1:15" s="8" customFormat="1" ht="24.95" customHeight="1" x14ac:dyDescent="0.25">
      <c r="A2" s="46" t="s">
        <v>31</v>
      </c>
      <c r="B2" s="46"/>
      <c r="C2" s="46"/>
      <c r="D2" s="46"/>
      <c r="E2" s="46"/>
      <c r="F2" s="46"/>
      <c r="G2" s="46"/>
      <c r="H2" s="46"/>
      <c r="I2" s="46"/>
      <c r="J2" s="46"/>
      <c r="K2" s="7"/>
    </row>
    <row r="3" spans="1:15" s="33" customFormat="1" ht="18.75" x14ac:dyDescent="0.25">
      <c r="A3" s="48" t="s">
        <v>12</v>
      </c>
      <c r="B3" s="48"/>
      <c r="C3" s="48"/>
      <c r="D3" s="48"/>
      <c r="E3" s="48"/>
      <c r="F3" s="48"/>
      <c r="G3" s="48"/>
      <c r="H3" s="48"/>
      <c r="I3" s="48"/>
      <c r="J3" s="48"/>
      <c r="K3" s="34"/>
    </row>
    <row r="4" spans="1:15" s="8" customFormat="1" ht="24.95" customHeight="1" x14ac:dyDescent="0.25">
      <c r="A4" s="46" t="s">
        <v>13</v>
      </c>
      <c r="B4" s="46"/>
      <c r="C4" s="46"/>
      <c r="D4" s="46"/>
      <c r="E4" s="46"/>
      <c r="F4" s="46"/>
      <c r="G4" s="46"/>
      <c r="H4" s="46"/>
      <c r="I4" s="46"/>
      <c r="J4" s="46"/>
      <c r="K4" s="7"/>
    </row>
    <row r="5" spans="1:15" ht="127.9" customHeight="1" x14ac:dyDescent="0.25">
      <c r="A5" s="87" t="s">
        <v>46</v>
      </c>
      <c r="B5" s="87"/>
      <c r="C5" s="87"/>
      <c r="D5" s="87"/>
      <c r="E5" s="87"/>
      <c r="F5" s="87"/>
      <c r="G5" s="87"/>
      <c r="H5" s="87"/>
      <c r="I5" s="87"/>
      <c r="J5" s="87"/>
    </row>
    <row r="6" spans="1:15" ht="33" customHeight="1" x14ac:dyDescent="0.25">
      <c r="A6" s="4">
        <v>1</v>
      </c>
      <c r="B6" s="86" t="s">
        <v>58</v>
      </c>
      <c r="C6" s="86"/>
      <c r="D6" s="86"/>
      <c r="E6" s="86"/>
      <c r="F6" s="86"/>
      <c r="G6" s="86"/>
      <c r="H6" s="86"/>
      <c r="I6" s="36">
        <v>1</v>
      </c>
      <c r="J6" s="12"/>
      <c r="K6" s="37"/>
    </row>
    <row r="7" spans="1:15" ht="48" customHeight="1" x14ac:dyDescent="0.25">
      <c r="A7" s="4">
        <v>2</v>
      </c>
      <c r="B7" s="86" t="s">
        <v>57</v>
      </c>
      <c r="C7" s="86"/>
      <c r="D7" s="86"/>
      <c r="E7" s="86"/>
      <c r="F7" s="86"/>
      <c r="G7" s="86"/>
      <c r="H7" s="86"/>
      <c r="I7" s="36">
        <v>2</v>
      </c>
      <c r="J7" s="12"/>
      <c r="K7" s="37"/>
    </row>
    <row r="8" spans="1:15" ht="16.899999999999999" customHeight="1" x14ac:dyDescent="0.25">
      <c r="A8" s="4">
        <v>3</v>
      </c>
      <c r="B8" s="86" t="s">
        <v>56</v>
      </c>
      <c r="C8" s="86"/>
      <c r="D8" s="86"/>
      <c r="E8" s="86"/>
      <c r="F8" s="86"/>
      <c r="G8" s="86"/>
      <c r="H8" s="86"/>
      <c r="I8" s="36">
        <v>3</v>
      </c>
      <c r="J8" s="14" t="str">
        <f>IF(OR(J6&lt;&gt;"", J7&lt;&gt;""),SUM(J6:J7),"")</f>
        <v/>
      </c>
      <c r="K8" s="37"/>
    </row>
    <row r="9" spans="1:15" ht="16.899999999999999" customHeight="1" x14ac:dyDescent="0.25">
      <c r="A9" s="4">
        <v>4</v>
      </c>
      <c r="B9" s="86" t="s">
        <v>55</v>
      </c>
      <c r="C9" s="86"/>
      <c r="D9" s="86"/>
      <c r="E9" s="86"/>
      <c r="F9" s="86"/>
      <c r="G9" s="86"/>
      <c r="H9" s="86"/>
      <c r="I9" s="36">
        <v>4</v>
      </c>
      <c r="J9" s="14" t="str">
        <f>IF(J8&lt;&gt;"",J8*0.044,"")</f>
        <v/>
      </c>
      <c r="K9" s="37"/>
    </row>
    <row r="10" spans="1:15" ht="16.899999999999999" customHeight="1" x14ac:dyDescent="0.25">
      <c r="A10" s="4" t="s">
        <v>14</v>
      </c>
      <c r="B10" s="86" t="s">
        <v>54</v>
      </c>
      <c r="C10" s="86"/>
      <c r="D10" s="86"/>
      <c r="E10" s="86"/>
      <c r="F10" s="86"/>
      <c r="G10" s="86"/>
      <c r="H10" s="86"/>
      <c r="I10" s="36" t="s">
        <v>14</v>
      </c>
      <c r="J10" s="38"/>
    </row>
    <row r="11" spans="1:15" ht="16.899999999999999" customHeight="1" x14ac:dyDescent="0.25">
      <c r="A11" s="4" t="s">
        <v>15</v>
      </c>
      <c r="B11" s="86" t="s">
        <v>53</v>
      </c>
      <c r="C11" s="86"/>
      <c r="D11" s="86"/>
      <c r="E11" s="86"/>
      <c r="F11" s="86"/>
      <c r="G11" s="86"/>
      <c r="H11" s="86"/>
      <c r="I11" s="36" t="s">
        <v>15</v>
      </c>
      <c r="J11" s="14" t="str">
        <f>IF(AND(J9&lt;&gt;"",J10&lt;&gt;""),J9/J10,"")</f>
        <v/>
      </c>
      <c r="K11" s="37"/>
    </row>
    <row r="12" spans="1:15" ht="16.899999999999999" customHeight="1" x14ac:dyDescent="0.25">
      <c r="A12" s="4" t="s">
        <v>16</v>
      </c>
      <c r="B12" s="86" t="s">
        <v>52</v>
      </c>
      <c r="C12" s="86"/>
      <c r="D12" s="86"/>
      <c r="E12" s="86"/>
      <c r="F12" s="86"/>
      <c r="G12" s="86"/>
      <c r="H12" s="86"/>
      <c r="I12" s="36" t="s">
        <v>16</v>
      </c>
      <c r="J12" s="15"/>
    </row>
    <row r="13" spans="1:15" ht="16.899999999999999" customHeight="1" thickBot="1" x14ac:dyDescent="0.3">
      <c r="A13" s="4" t="s">
        <v>17</v>
      </c>
      <c r="B13" s="86" t="s">
        <v>51</v>
      </c>
      <c r="C13" s="86"/>
      <c r="D13" s="86"/>
      <c r="E13" s="86"/>
      <c r="F13" s="86"/>
      <c r="G13" s="86"/>
      <c r="H13" s="86"/>
      <c r="I13" s="36" t="s">
        <v>17</v>
      </c>
      <c r="J13" s="16" t="str">
        <f>IF(AND(J11&lt;&gt;"",J12&lt;&gt;""),J11/J12,"")</f>
        <v/>
      </c>
      <c r="K13" s="37"/>
    </row>
    <row r="14" spans="1:15" ht="16.899999999999999" customHeight="1" x14ac:dyDescent="0.25">
      <c r="A14" s="4"/>
      <c r="B14" s="96" t="s">
        <v>45</v>
      </c>
      <c r="C14" s="96"/>
      <c r="D14" s="96"/>
      <c r="E14" s="96"/>
      <c r="F14" s="96"/>
      <c r="G14" s="96"/>
      <c r="H14" s="96"/>
      <c r="I14" s="96"/>
      <c r="J14" s="96"/>
    </row>
    <row r="15" spans="1:15" ht="16.899999999999999" customHeight="1" x14ac:dyDescent="0.25">
      <c r="A15" s="86"/>
      <c r="B15" s="86"/>
      <c r="C15" s="86"/>
      <c r="D15" s="86"/>
      <c r="E15" s="86"/>
      <c r="F15" s="86"/>
      <c r="G15" s="86"/>
      <c r="H15" s="86"/>
      <c r="I15" s="86"/>
      <c r="J15" s="86"/>
    </row>
    <row r="16" spans="1:15" ht="16.899999999999999" customHeight="1" x14ac:dyDescent="0.25">
      <c r="A16" s="97" t="s">
        <v>18</v>
      </c>
      <c r="B16" s="97"/>
      <c r="C16" s="97"/>
      <c r="D16" s="97"/>
      <c r="E16" s="97"/>
      <c r="F16" s="97"/>
      <c r="G16" s="97"/>
      <c r="H16" s="97"/>
      <c r="I16" s="97"/>
      <c r="J16" s="97"/>
      <c r="K16" s="2"/>
      <c r="L16" s="2"/>
      <c r="M16" s="2"/>
      <c r="N16" s="2"/>
      <c r="O16" s="3"/>
    </row>
    <row r="17" spans="1:15" ht="33" customHeight="1" thickBot="1" x14ac:dyDescent="0.3">
      <c r="A17" s="50" t="s">
        <v>19</v>
      </c>
      <c r="B17" s="50"/>
      <c r="C17" s="50"/>
      <c r="D17" s="50"/>
      <c r="E17" s="50"/>
      <c r="F17" s="50"/>
      <c r="G17" s="50"/>
      <c r="H17" s="50"/>
      <c r="I17" s="50"/>
      <c r="J17" s="50"/>
      <c r="K17" s="39"/>
      <c r="L17" s="39"/>
      <c r="M17" s="39"/>
      <c r="N17" s="39"/>
      <c r="O17" s="40"/>
    </row>
    <row r="18" spans="1:15" ht="16.899999999999999" customHeight="1" x14ac:dyDescent="0.25">
      <c r="A18" s="88" t="s">
        <v>20</v>
      </c>
      <c r="B18" s="89"/>
      <c r="C18" s="41" t="s">
        <v>21</v>
      </c>
      <c r="D18" s="42" t="s">
        <v>22</v>
      </c>
      <c r="E18" s="42" t="s">
        <v>23</v>
      </c>
      <c r="F18" s="42" t="s">
        <v>24</v>
      </c>
      <c r="G18" s="42" t="s">
        <v>25</v>
      </c>
      <c r="H18" s="42" t="s">
        <v>26</v>
      </c>
      <c r="I18" s="90" t="s">
        <v>27</v>
      </c>
      <c r="J18" s="91"/>
    </row>
    <row r="19" spans="1:15" ht="16.899999999999999" customHeight="1" thickBot="1" x14ac:dyDescent="0.3">
      <c r="A19" s="92">
        <v>1</v>
      </c>
      <c r="B19" s="93"/>
      <c r="C19" s="43">
        <v>2</v>
      </c>
      <c r="D19" s="44">
        <v>4</v>
      </c>
      <c r="E19" s="44">
        <v>12</v>
      </c>
      <c r="F19" s="44">
        <v>24</v>
      </c>
      <c r="G19" s="44">
        <v>26</v>
      </c>
      <c r="H19" s="44">
        <v>52</v>
      </c>
      <c r="I19" s="94">
        <v>260</v>
      </c>
      <c r="J19" s="95"/>
    </row>
  </sheetData>
  <sheetProtection algorithmName="SHA-512" hashValue="znFyiqKEJU+qhebE57MXWAcAd5fbKMWXSRJV0EZ/yUoSio1RhPO2LiL6JQxZ7V0oi/zNvWnQGySU3kbg5B9dMA==" saltValue="3/7vIKv2eorU65rQcfGl0A==" spinCount="100000" sheet="1" objects="1" scenarios="1"/>
  <mergeCells count="21">
    <mergeCell ref="A18:B18"/>
    <mergeCell ref="I18:J18"/>
    <mergeCell ref="A19:B19"/>
    <mergeCell ref="I19:J19"/>
    <mergeCell ref="B12:H12"/>
    <mergeCell ref="B13:H13"/>
    <mergeCell ref="B14:J14"/>
    <mergeCell ref="A15:J15"/>
    <mergeCell ref="A16:J16"/>
    <mergeCell ref="A17:J17"/>
    <mergeCell ref="B11:H11"/>
    <mergeCell ref="A1:J1"/>
    <mergeCell ref="A3:J3"/>
    <mergeCell ref="A4:J4"/>
    <mergeCell ref="A5:J5"/>
    <mergeCell ref="B6:H6"/>
    <mergeCell ref="B7:H7"/>
    <mergeCell ref="B8:H8"/>
    <mergeCell ref="B9:H9"/>
    <mergeCell ref="B10:H10"/>
    <mergeCell ref="A2:J2"/>
  </mergeCells>
  <pageMargins left="0.7" right="0.7" top="0.75" bottom="0.75" header="0.3" footer="0.3"/>
  <pageSetup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Worksheet1</vt:lpstr>
      <vt:lpstr>Worksheet2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2022-12-05T20:14:37Z</dcterms:created>
  <dcterms:modified xsi:type="dcterms:W3CDTF">2024-12-11T17:36:33Z</dcterms:modified>
</cp:coreProperties>
</file>